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<sst xmlns="http://schemas.openxmlformats.org/spreadsheetml/2006/main" count="206" uniqueCount="80">
  <si>
    <t xml:space="preserve"> </t>
  </si>
  <si>
    <t>650</t>
  </si>
  <si>
    <t xml:space="preserve"> Наименование показателя</t>
  </si>
  <si>
    <t>Код
стро-
ки</t>
  </si>
  <si>
    <t>Утвержденные бюджетные назначения</t>
  </si>
  <si>
    <t>Исполнено</t>
  </si>
  <si>
    <t>×</t>
  </si>
  <si>
    <t>в том числе:</t>
  </si>
  <si>
    <t>Код расхода
по бюджетной классификации</t>
  </si>
  <si>
    <t>10</t>
  </si>
  <si>
    <t>Расходы бюджета — всего</t>
  </si>
  <si>
    <t>Фонд оплаты труда государственных (муниципальных) органов</t>
  </si>
  <si>
    <t>0102</t>
  </si>
  <si>
    <t>60001</t>
  </si>
  <si>
    <t>02030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</si>
  <si>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</si>
  <si>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</si>
  <si>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</si>
  <si>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</si>
  <si>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0103</t>
  </si>
  <si>
    <t>02040</t>
  </si>
  <si>
    <t>244</t>
  </si>
  <si>
    <t>0104</t>
  </si>
  <si>
    <t>Иные выплаты персоналу государственных (муниципальных) органов, за исключением фонда оплаты труда</t>
  </si>
  <si>
    <t>122</t>
  </si>
  <si>
    <t>Иные межбюджетные трансферты</t>
  </si>
  <si>
    <t>0106</t>
  </si>
  <si>
    <t>60016</t>
  </si>
  <si>
    <t>89020</t>
  </si>
  <si>
    <t>540</t>
  </si>
  <si>
    <t>Резервные средства</t>
  </si>
  <si>
    <t>0111</t>
  </si>
  <si>
    <t>60015</t>
  </si>
  <si>
    <t>20704</t>
  </si>
  <si>
    <t>870</t>
  </si>
  <si>
    <t>Уплата прочих налогов, сборов</t>
  </si>
  <si>
    <t>0113</t>
  </si>
  <si>
    <t>60011</t>
  </si>
  <si>
    <t>21370</t>
  </si>
  <si>
    <t>852</t>
  </si>
  <si>
    <t>Уплата налога на имущество организаций и земельного налога</t>
  </si>
  <si>
    <t>851</t>
  </si>
  <si>
    <t>60002</t>
  </si>
  <si>
    <t>20220</t>
  </si>
  <si>
    <t>02400</t>
  </si>
  <si>
    <t>Уплата иных платежей</t>
  </si>
  <si>
    <t>853</t>
  </si>
  <si>
    <t>0203</t>
  </si>
  <si>
    <t>60003</t>
  </si>
  <si>
    <t>51180</t>
  </si>
  <si>
    <t>0304</t>
  </si>
  <si>
    <t>59300</t>
  </si>
  <si>
    <t>0309</t>
  </si>
  <si>
    <t>60004</t>
  </si>
  <si>
    <t>20030</t>
  </si>
  <si>
    <t>0314</t>
  </si>
  <si>
    <t>60005</t>
  </si>
  <si>
    <t>20630</t>
  </si>
  <si>
    <t>0409</t>
  </si>
  <si>
    <t>89050</t>
  </si>
  <si>
    <t>Закупка товаров, работ, услуг в сфере информационно-коммуникационных технологий</t>
  </si>
  <si>
    <t>0410</t>
  </si>
  <si>
    <t>242</t>
  </si>
  <si>
    <t>0501</t>
  </si>
  <si>
    <t>99990</t>
  </si>
  <si>
    <t>0502</t>
  </si>
  <si>
    <t>60010</t>
  </si>
  <si>
    <t>0503</t>
  </si>
  <si>
    <t>60008</t>
  </si>
  <si>
    <t>Пособия, компенсации, меры социальной поддержки по публичным нормативным обязательствам</t>
  </si>
  <si>
    <t>1003</t>
  </si>
  <si>
    <t>60014</t>
  </si>
  <si>
    <t>72600</t>
  </si>
  <si>
    <t>313</t>
  </si>
  <si>
    <t>1105</t>
  </si>
  <si>
    <t>60013</t>
  </si>
  <si>
    <t>21140</t>
  </si>
  <si>
    <t>1403</t>
  </si>
  <si>
    <t>% исполнения</t>
  </si>
  <si>
    <t>ИСПОЛЬЗОВАНИЕ  СРЕДСТВ БЮДЖЕТА СЕЛЬСКОГО ПОСЕЛЕНИЯ ВЕРХНЕКАЗЫМСКИЙ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Верхнеказымский по состоянию на 01 апреля 2017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</si>
</sst>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10" fontId="0" fillId="0" borderId="11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left" vertical="top" indent="2"/>
    </xf>
    <xf numFmtId="0" fontId="0" fillId="0" borderId="1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 wrapText="1" indent="2"/>
    </xf>
    <xf numFmtId="0" fontId="0" fillId="0" borderId="14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1"/>
  <sheetViews>
    <sheetView tabSelected="1" zoomScalePageLayoutView="0" workbookViewId="0" topLeftCell="A1">
      <selection activeCell="M8" sqref="M8"/>
    </sheetView>
  </sheetViews>
  <sheetFormatPr defaultColWidth="10.33203125" defaultRowHeight="11.25"/>
  <cols>
    <col min="1" max="1" width="18.33203125" style="1" customWidth="1"/>
    <col min="2" max="2" width="3.5" style="1" customWidth="1"/>
    <col min="3" max="3" width="14.8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5.66015625" style="1" customWidth="1"/>
    <col min="11" max="11" width="6.16015625" style="1" customWidth="1"/>
    <col min="12" max="14" width="18.16015625" style="1" customWidth="1"/>
  </cols>
  <sheetData>
    <row r="1" spans="1:13" s="1" customFormat="1" ht="11.25" customHeight="1">
      <c r="A1" s="25" t="s">
        <v>0</v>
      </c>
      <c r="B1" s="25"/>
      <c r="C1" s="25"/>
      <c r="D1" s="12"/>
      <c r="E1" s="26"/>
      <c r="F1" s="26"/>
      <c r="G1" s="26"/>
      <c r="H1" s="26"/>
      <c r="I1" s="26"/>
      <c r="J1" s="26"/>
      <c r="K1" s="12"/>
      <c r="L1" s="12"/>
      <c r="M1" s="12" t="s">
        <v>0</v>
      </c>
    </row>
    <row r="2" spans="1:14" s="1" customFormat="1" ht="36.75" customHeight="1">
      <c r="A2" s="35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="1" customFormat="1" ht="11.25" customHeight="1"/>
    <row r="4" spans="1:14" s="1" customFormat="1" ht="11.25" customHeight="1">
      <c r="A4" s="27" t="s">
        <v>2</v>
      </c>
      <c r="B4" s="27"/>
      <c r="C4" s="27"/>
      <c r="D4" s="18" t="s">
        <v>3</v>
      </c>
      <c r="E4" s="28" t="s">
        <v>8</v>
      </c>
      <c r="F4" s="28"/>
      <c r="G4" s="28"/>
      <c r="H4" s="28"/>
      <c r="I4" s="28"/>
      <c r="J4" s="28"/>
      <c r="K4" s="28"/>
      <c r="L4" s="18" t="s">
        <v>4</v>
      </c>
      <c r="M4" s="19" t="s">
        <v>5</v>
      </c>
      <c r="N4" s="33" t="s">
        <v>78</v>
      </c>
    </row>
    <row r="5" spans="1:14" s="1" customFormat="1" ht="32.25" customHeight="1">
      <c r="A5" s="27"/>
      <c r="B5" s="27"/>
      <c r="C5" s="27"/>
      <c r="D5" s="18"/>
      <c r="E5" s="28"/>
      <c r="F5" s="28"/>
      <c r="G5" s="28"/>
      <c r="H5" s="28"/>
      <c r="I5" s="28"/>
      <c r="J5" s="28"/>
      <c r="K5" s="28"/>
      <c r="L5" s="18"/>
      <c r="M5" s="20"/>
      <c r="N5" s="34"/>
    </row>
    <row r="6" spans="1:14" s="1" customFormat="1" ht="11.25" customHeight="1" thickBot="1">
      <c r="A6" s="21">
        <v>1</v>
      </c>
      <c r="B6" s="21"/>
      <c r="C6" s="21"/>
      <c r="D6" s="2">
        <v>2</v>
      </c>
      <c r="E6" s="22">
        <v>3</v>
      </c>
      <c r="F6" s="22"/>
      <c r="G6" s="22"/>
      <c r="H6" s="22"/>
      <c r="I6" s="22"/>
      <c r="J6" s="22"/>
      <c r="K6" s="22"/>
      <c r="L6" s="2">
        <v>4</v>
      </c>
      <c r="M6" s="2">
        <v>9</v>
      </c>
      <c r="N6" s="13" t="s">
        <v>9</v>
      </c>
    </row>
    <row r="7" spans="1:14" s="3" customFormat="1" ht="12" customHeight="1" thickBot="1">
      <c r="A7" s="23" t="s">
        <v>10</v>
      </c>
      <c r="B7" s="23"/>
      <c r="C7" s="23"/>
      <c r="D7" s="14">
        <v>200</v>
      </c>
      <c r="E7" s="24" t="s">
        <v>6</v>
      </c>
      <c r="F7" s="24"/>
      <c r="G7" s="24"/>
      <c r="H7" s="24"/>
      <c r="I7" s="24"/>
      <c r="J7" s="24"/>
      <c r="K7" s="24"/>
      <c r="L7" s="4">
        <f>SUM(L9:L40)</f>
        <v>18790088</v>
      </c>
      <c r="M7" s="4">
        <f>SUM(M9:M40)</f>
        <v>3522575.6700000004</v>
      </c>
      <c r="N7" s="17">
        <f>M7/L7</f>
        <v>0.18746988678286128</v>
      </c>
    </row>
    <row r="8" spans="1:14" s="1" customFormat="1" ht="11.25" customHeight="1" thickBot="1">
      <c r="A8" s="29" t="s">
        <v>7</v>
      </c>
      <c r="B8" s="29"/>
      <c r="C8" s="29"/>
      <c r="D8" s="15"/>
      <c r="E8" s="30"/>
      <c r="F8" s="30"/>
      <c r="G8" s="30"/>
      <c r="H8" s="30"/>
      <c r="I8" s="30"/>
      <c r="J8" s="30"/>
      <c r="K8" s="30"/>
      <c r="L8" s="5"/>
      <c r="M8" s="5"/>
      <c r="N8" s="17"/>
    </row>
    <row r="9" spans="1:14" s="3" customFormat="1" ht="21.75" customHeight="1" thickBot="1">
      <c r="A9" s="31" t="s">
        <v>11</v>
      </c>
      <c r="B9" s="31"/>
      <c r="C9" s="31"/>
      <c r="D9" s="6"/>
      <c r="E9" s="7" t="s">
        <v>1</v>
      </c>
      <c r="F9" s="8" t="s">
        <v>12</v>
      </c>
      <c r="G9" s="32" t="s">
        <v>13</v>
      </c>
      <c r="H9" s="32"/>
      <c r="I9" s="32" t="s">
        <v>14</v>
      </c>
      <c r="J9" s="32"/>
      <c r="K9" s="9" t="s">
        <v>15</v>
      </c>
      <c r="L9" s="10">
        <v>1515000</v>
      </c>
      <c r="M9" s="10">
        <v>332301.83</v>
      </c>
      <c r="N9" s="17">
        <f aca="true" t="shared" si="0" ref="N9:N40">M9/L9</f>
        <v>0.21934114191419143</v>
      </c>
    </row>
    <row r="10" spans="1:14" s="3" customFormat="1" ht="63.75" customHeight="1" thickBot="1">
      <c r="A10" s="31" t="s">
        <v>16</v>
      </c>
      <c r="B10" s="31"/>
      <c r="C10" s="31"/>
      <c r="D10" s="6"/>
      <c r="E10" s="7" t="s">
        <v>1</v>
      </c>
      <c r="F10" s="8" t="s">
        <v>12</v>
      </c>
      <c r="G10" s="32" t="s">
        <v>13</v>
      </c>
      <c r="H10" s="32"/>
      <c r="I10" s="32" t="s">
        <v>14</v>
      </c>
      <c r="J10" s="32"/>
      <c r="K10" s="9" t="s">
        <v>17</v>
      </c>
      <c r="L10" s="10">
        <v>353800</v>
      </c>
      <c r="M10" s="10">
        <v>94754.93</v>
      </c>
      <c r="N10" s="17">
        <f t="shared" si="0"/>
        <v>0.26782060486150366</v>
      </c>
    </row>
    <row r="11" spans="1:14" s="3" customFormat="1" ht="32.25" customHeight="1" thickBot="1">
      <c r="A11" s="31" t="s">
        <v>18</v>
      </c>
      <c r="B11" s="31"/>
      <c r="C11" s="31"/>
      <c r="D11" s="6"/>
      <c r="E11" s="7" t="s">
        <v>1</v>
      </c>
      <c r="F11" s="8" t="s">
        <v>19</v>
      </c>
      <c r="G11" s="32" t="s">
        <v>13</v>
      </c>
      <c r="H11" s="32"/>
      <c r="I11" s="32" t="s">
        <v>20</v>
      </c>
      <c r="J11" s="32"/>
      <c r="K11" s="9" t="s">
        <v>21</v>
      </c>
      <c r="L11" s="10">
        <v>10000</v>
      </c>
      <c r="M11" s="10">
        <v>10000</v>
      </c>
      <c r="N11" s="17">
        <f t="shared" si="0"/>
        <v>1</v>
      </c>
    </row>
    <row r="12" spans="1:14" s="3" customFormat="1" ht="21.75" customHeight="1" thickBot="1">
      <c r="A12" s="31" t="s">
        <v>11</v>
      </c>
      <c r="B12" s="31"/>
      <c r="C12" s="31"/>
      <c r="D12" s="6"/>
      <c r="E12" s="7" t="s">
        <v>1</v>
      </c>
      <c r="F12" s="8" t="s">
        <v>22</v>
      </c>
      <c r="G12" s="32" t="s">
        <v>13</v>
      </c>
      <c r="H12" s="32"/>
      <c r="I12" s="32" t="s">
        <v>20</v>
      </c>
      <c r="J12" s="32"/>
      <c r="K12" s="9" t="s">
        <v>15</v>
      </c>
      <c r="L12" s="10">
        <v>4839800</v>
      </c>
      <c r="M12" s="10">
        <v>1486077.07</v>
      </c>
      <c r="N12" s="17">
        <f t="shared" si="0"/>
        <v>0.3070534050993843</v>
      </c>
    </row>
    <row r="13" spans="1:14" s="3" customFormat="1" ht="42.75" customHeight="1" thickBot="1">
      <c r="A13" s="31" t="s">
        <v>23</v>
      </c>
      <c r="B13" s="31"/>
      <c r="C13" s="31"/>
      <c r="D13" s="6"/>
      <c r="E13" s="7" t="s">
        <v>1</v>
      </c>
      <c r="F13" s="8" t="s">
        <v>22</v>
      </c>
      <c r="G13" s="32" t="s">
        <v>13</v>
      </c>
      <c r="H13" s="32"/>
      <c r="I13" s="32" t="s">
        <v>20</v>
      </c>
      <c r="J13" s="32"/>
      <c r="K13" s="9" t="s">
        <v>24</v>
      </c>
      <c r="L13" s="10">
        <v>4800</v>
      </c>
      <c r="M13" s="11">
        <v>0</v>
      </c>
      <c r="N13" s="17">
        <f t="shared" si="0"/>
        <v>0</v>
      </c>
    </row>
    <row r="14" spans="1:14" s="3" customFormat="1" ht="63.75" customHeight="1" thickBot="1">
      <c r="A14" s="31" t="s">
        <v>16</v>
      </c>
      <c r="B14" s="31"/>
      <c r="C14" s="31"/>
      <c r="D14" s="6"/>
      <c r="E14" s="7" t="s">
        <v>1</v>
      </c>
      <c r="F14" s="8" t="s">
        <v>22</v>
      </c>
      <c r="G14" s="32" t="s">
        <v>13</v>
      </c>
      <c r="H14" s="32"/>
      <c r="I14" s="32" t="s">
        <v>20</v>
      </c>
      <c r="J14" s="32"/>
      <c r="K14" s="9" t="s">
        <v>17</v>
      </c>
      <c r="L14" s="10">
        <v>1403500</v>
      </c>
      <c r="M14" s="10">
        <v>431098.32</v>
      </c>
      <c r="N14" s="17">
        <f t="shared" si="0"/>
        <v>0.3071594727467047</v>
      </c>
    </row>
    <row r="15" spans="1:14" s="3" customFormat="1" ht="32.25" customHeight="1" thickBot="1">
      <c r="A15" s="31" t="s">
        <v>18</v>
      </c>
      <c r="B15" s="31"/>
      <c r="C15" s="31"/>
      <c r="D15" s="6"/>
      <c r="E15" s="7" t="s">
        <v>1</v>
      </c>
      <c r="F15" s="8" t="s">
        <v>22</v>
      </c>
      <c r="G15" s="32" t="s">
        <v>13</v>
      </c>
      <c r="H15" s="32"/>
      <c r="I15" s="32" t="s">
        <v>20</v>
      </c>
      <c r="J15" s="32"/>
      <c r="K15" s="9" t="s">
        <v>21</v>
      </c>
      <c r="L15" s="10">
        <v>164500</v>
      </c>
      <c r="M15" s="10">
        <v>3770.63</v>
      </c>
      <c r="N15" s="17">
        <f t="shared" si="0"/>
        <v>0.02292176291793313</v>
      </c>
    </row>
    <row r="16" spans="1:14" s="3" customFormat="1" ht="11.25" customHeight="1" thickBot="1">
      <c r="A16" s="31" t="s">
        <v>25</v>
      </c>
      <c r="B16" s="31"/>
      <c r="C16" s="31"/>
      <c r="D16" s="6"/>
      <c r="E16" s="7" t="s">
        <v>1</v>
      </c>
      <c r="F16" s="8" t="s">
        <v>26</v>
      </c>
      <c r="G16" s="32" t="s">
        <v>27</v>
      </c>
      <c r="H16" s="32"/>
      <c r="I16" s="32" t="s">
        <v>28</v>
      </c>
      <c r="J16" s="32"/>
      <c r="K16" s="9" t="s">
        <v>29</v>
      </c>
      <c r="L16" s="10">
        <v>1200</v>
      </c>
      <c r="M16" s="16">
        <v>300</v>
      </c>
      <c r="N16" s="17">
        <f t="shared" si="0"/>
        <v>0.25</v>
      </c>
    </row>
    <row r="17" spans="1:14" s="3" customFormat="1" ht="11.25" customHeight="1" thickBot="1">
      <c r="A17" s="31" t="s">
        <v>30</v>
      </c>
      <c r="B17" s="31"/>
      <c r="C17" s="31"/>
      <c r="D17" s="6"/>
      <c r="E17" s="7" t="s">
        <v>1</v>
      </c>
      <c r="F17" s="8" t="s">
        <v>31</v>
      </c>
      <c r="G17" s="32" t="s">
        <v>32</v>
      </c>
      <c r="H17" s="32"/>
      <c r="I17" s="32" t="s">
        <v>33</v>
      </c>
      <c r="J17" s="32"/>
      <c r="K17" s="9" t="s">
        <v>34</v>
      </c>
      <c r="L17" s="10">
        <v>100000</v>
      </c>
      <c r="M17" s="11">
        <v>0</v>
      </c>
      <c r="N17" s="17">
        <f t="shared" si="0"/>
        <v>0</v>
      </c>
    </row>
    <row r="18" spans="1:14" s="3" customFormat="1" ht="11.25" customHeight="1" thickBot="1">
      <c r="A18" s="31" t="s">
        <v>35</v>
      </c>
      <c r="B18" s="31"/>
      <c r="C18" s="31"/>
      <c r="D18" s="6"/>
      <c r="E18" s="7" t="s">
        <v>1</v>
      </c>
      <c r="F18" s="8" t="s">
        <v>36</v>
      </c>
      <c r="G18" s="32" t="s">
        <v>37</v>
      </c>
      <c r="H18" s="32"/>
      <c r="I18" s="32" t="s">
        <v>38</v>
      </c>
      <c r="J18" s="32"/>
      <c r="K18" s="9" t="s">
        <v>39</v>
      </c>
      <c r="L18" s="16">
        <v>900</v>
      </c>
      <c r="M18" s="11">
        <v>0</v>
      </c>
      <c r="N18" s="17">
        <f t="shared" si="0"/>
        <v>0</v>
      </c>
    </row>
    <row r="19" spans="1:14" s="3" customFormat="1" ht="21.75" customHeight="1" thickBot="1">
      <c r="A19" s="31" t="s">
        <v>40</v>
      </c>
      <c r="B19" s="31"/>
      <c r="C19" s="31"/>
      <c r="D19" s="6"/>
      <c r="E19" s="7" t="s">
        <v>1</v>
      </c>
      <c r="F19" s="8" t="s">
        <v>36</v>
      </c>
      <c r="G19" s="32" t="s">
        <v>37</v>
      </c>
      <c r="H19" s="32"/>
      <c r="I19" s="32" t="s">
        <v>38</v>
      </c>
      <c r="J19" s="32"/>
      <c r="K19" s="9" t="s">
        <v>41</v>
      </c>
      <c r="L19" s="10">
        <v>82600</v>
      </c>
      <c r="M19" s="11">
        <v>0</v>
      </c>
      <c r="N19" s="17">
        <f t="shared" si="0"/>
        <v>0</v>
      </c>
    </row>
    <row r="20" spans="1:14" s="3" customFormat="1" ht="32.25" customHeight="1" thickBot="1">
      <c r="A20" s="31" t="s">
        <v>18</v>
      </c>
      <c r="B20" s="31"/>
      <c r="C20" s="31"/>
      <c r="D20" s="6"/>
      <c r="E20" s="7" t="s">
        <v>1</v>
      </c>
      <c r="F20" s="8" t="s">
        <v>36</v>
      </c>
      <c r="G20" s="32" t="s">
        <v>37</v>
      </c>
      <c r="H20" s="32"/>
      <c r="I20" s="32" t="s">
        <v>38</v>
      </c>
      <c r="J20" s="32"/>
      <c r="K20" s="9" t="s">
        <v>21</v>
      </c>
      <c r="L20" s="10">
        <v>506400</v>
      </c>
      <c r="M20" s="10">
        <v>118801.02</v>
      </c>
      <c r="N20" s="17">
        <f t="shared" si="0"/>
        <v>0.23459917061611374</v>
      </c>
    </row>
    <row r="21" spans="1:14" s="3" customFormat="1" ht="32.25" customHeight="1" thickBot="1">
      <c r="A21" s="31" t="s">
        <v>18</v>
      </c>
      <c r="B21" s="31"/>
      <c r="C21" s="31"/>
      <c r="D21" s="6"/>
      <c r="E21" s="7" t="s">
        <v>1</v>
      </c>
      <c r="F21" s="8" t="s">
        <v>36</v>
      </c>
      <c r="G21" s="32" t="s">
        <v>42</v>
      </c>
      <c r="H21" s="32"/>
      <c r="I21" s="32" t="s">
        <v>43</v>
      </c>
      <c r="J21" s="32"/>
      <c r="K21" s="9" t="s">
        <v>21</v>
      </c>
      <c r="L21" s="10">
        <v>34300</v>
      </c>
      <c r="M21" s="11">
        <v>0</v>
      </c>
      <c r="N21" s="17">
        <f t="shared" si="0"/>
        <v>0</v>
      </c>
    </row>
    <row r="22" spans="1:14" s="3" customFormat="1" ht="32.25" customHeight="1" thickBot="1">
      <c r="A22" s="31" t="s">
        <v>18</v>
      </c>
      <c r="B22" s="31"/>
      <c r="C22" s="31"/>
      <c r="D22" s="6"/>
      <c r="E22" s="7" t="s">
        <v>1</v>
      </c>
      <c r="F22" s="8" t="s">
        <v>36</v>
      </c>
      <c r="G22" s="32" t="s">
        <v>13</v>
      </c>
      <c r="H22" s="32"/>
      <c r="I22" s="32" t="s">
        <v>44</v>
      </c>
      <c r="J22" s="32"/>
      <c r="K22" s="9" t="s">
        <v>21</v>
      </c>
      <c r="L22" s="10">
        <v>554500</v>
      </c>
      <c r="M22" s="10">
        <v>68431.24</v>
      </c>
      <c r="N22" s="17">
        <f t="shared" si="0"/>
        <v>0.1234107123534716</v>
      </c>
    </row>
    <row r="23" spans="1:14" s="3" customFormat="1" ht="42.75" customHeight="1" thickBot="1">
      <c r="A23" s="31" t="s">
        <v>23</v>
      </c>
      <c r="B23" s="31"/>
      <c r="C23" s="31"/>
      <c r="D23" s="6"/>
      <c r="E23" s="7" t="s">
        <v>1</v>
      </c>
      <c r="F23" s="8" t="s">
        <v>36</v>
      </c>
      <c r="G23" s="32" t="s">
        <v>13</v>
      </c>
      <c r="H23" s="32"/>
      <c r="I23" s="32" t="s">
        <v>44</v>
      </c>
      <c r="J23" s="32"/>
      <c r="K23" s="9" t="s">
        <v>24</v>
      </c>
      <c r="L23" s="10">
        <v>750000</v>
      </c>
      <c r="M23" s="10">
        <v>84710.87</v>
      </c>
      <c r="N23" s="17">
        <f t="shared" si="0"/>
        <v>0.11294782666666665</v>
      </c>
    </row>
    <row r="24" spans="1:14" s="3" customFormat="1" ht="63.75" customHeight="1" thickBot="1">
      <c r="A24" s="31" t="s">
        <v>16</v>
      </c>
      <c r="B24" s="31"/>
      <c r="C24" s="31"/>
      <c r="D24" s="6"/>
      <c r="E24" s="7" t="s">
        <v>1</v>
      </c>
      <c r="F24" s="8" t="s">
        <v>36</v>
      </c>
      <c r="G24" s="32" t="s">
        <v>13</v>
      </c>
      <c r="H24" s="32"/>
      <c r="I24" s="32" t="s">
        <v>20</v>
      </c>
      <c r="J24" s="32"/>
      <c r="K24" s="9" t="s">
        <v>17</v>
      </c>
      <c r="L24" s="10">
        <v>183600</v>
      </c>
      <c r="M24" s="10">
        <v>77191.04</v>
      </c>
      <c r="N24" s="17">
        <f t="shared" si="0"/>
        <v>0.42043050108932456</v>
      </c>
    </row>
    <row r="25" spans="1:14" s="3" customFormat="1" ht="21.75" customHeight="1" thickBot="1">
      <c r="A25" s="31" t="s">
        <v>11</v>
      </c>
      <c r="B25" s="31"/>
      <c r="C25" s="31"/>
      <c r="D25" s="6"/>
      <c r="E25" s="7" t="s">
        <v>1</v>
      </c>
      <c r="F25" s="8" t="s">
        <v>36</v>
      </c>
      <c r="G25" s="32" t="s">
        <v>13</v>
      </c>
      <c r="H25" s="32"/>
      <c r="I25" s="32" t="s">
        <v>20</v>
      </c>
      <c r="J25" s="32"/>
      <c r="K25" s="9" t="s">
        <v>15</v>
      </c>
      <c r="L25" s="10">
        <v>607800</v>
      </c>
      <c r="M25" s="10">
        <v>258615.49</v>
      </c>
      <c r="N25" s="17">
        <f t="shared" si="0"/>
        <v>0.4254943896018427</v>
      </c>
    </row>
    <row r="26" spans="1:14" s="3" customFormat="1" ht="11.25" customHeight="1" thickBot="1">
      <c r="A26" s="31" t="s">
        <v>45</v>
      </c>
      <c r="B26" s="31"/>
      <c r="C26" s="31"/>
      <c r="D26" s="6"/>
      <c r="E26" s="7" t="s">
        <v>1</v>
      </c>
      <c r="F26" s="8" t="s">
        <v>36</v>
      </c>
      <c r="G26" s="32" t="s">
        <v>37</v>
      </c>
      <c r="H26" s="32"/>
      <c r="I26" s="32" t="s">
        <v>38</v>
      </c>
      <c r="J26" s="32"/>
      <c r="K26" s="9" t="s">
        <v>46</v>
      </c>
      <c r="L26" s="10">
        <v>15000</v>
      </c>
      <c r="M26" s="11">
        <v>0</v>
      </c>
      <c r="N26" s="17">
        <f t="shared" si="0"/>
        <v>0</v>
      </c>
    </row>
    <row r="27" spans="1:14" s="3" customFormat="1" ht="21.75" customHeight="1" thickBot="1">
      <c r="A27" s="31" t="s">
        <v>11</v>
      </c>
      <c r="B27" s="31"/>
      <c r="C27" s="31"/>
      <c r="D27" s="6"/>
      <c r="E27" s="7" t="s">
        <v>1</v>
      </c>
      <c r="F27" s="8" t="s">
        <v>47</v>
      </c>
      <c r="G27" s="32" t="s">
        <v>48</v>
      </c>
      <c r="H27" s="32"/>
      <c r="I27" s="32" t="s">
        <v>49</v>
      </c>
      <c r="J27" s="32"/>
      <c r="K27" s="9" t="s">
        <v>15</v>
      </c>
      <c r="L27" s="10">
        <v>290476</v>
      </c>
      <c r="M27" s="10">
        <v>84725.9</v>
      </c>
      <c r="N27" s="17">
        <f t="shared" si="0"/>
        <v>0.2916795191341109</v>
      </c>
    </row>
    <row r="28" spans="1:14" s="3" customFormat="1" ht="63.75" customHeight="1" thickBot="1">
      <c r="A28" s="31" t="s">
        <v>16</v>
      </c>
      <c r="B28" s="31"/>
      <c r="C28" s="31"/>
      <c r="D28" s="6"/>
      <c r="E28" s="7" t="s">
        <v>1</v>
      </c>
      <c r="F28" s="8" t="s">
        <v>47</v>
      </c>
      <c r="G28" s="32" t="s">
        <v>48</v>
      </c>
      <c r="H28" s="32"/>
      <c r="I28" s="32" t="s">
        <v>49</v>
      </c>
      <c r="J28" s="32"/>
      <c r="K28" s="9" t="s">
        <v>17</v>
      </c>
      <c r="L28" s="10">
        <v>87724</v>
      </c>
      <c r="M28" s="10">
        <v>9874.1</v>
      </c>
      <c r="N28" s="17">
        <f t="shared" si="0"/>
        <v>0.11255870685331267</v>
      </c>
    </row>
    <row r="29" spans="1:14" s="3" customFormat="1" ht="21.75" customHeight="1" thickBot="1">
      <c r="A29" s="31" t="s">
        <v>11</v>
      </c>
      <c r="B29" s="31"/>
      <c r="C29" s="31"/>
      <c r="D29" s="6"/>
      <c r="E29" s="7" t="s">
        <v>1</v>
      </c>
      <c r="F29" s="8" t="s">
        <v>50</v>
      </c>
      <c r="G29" s="32" t="s">
        <v>48</v>
      </c>
      <c r="H29" s="32"/>
      <c r="I29" s="32" t="s">
        <v>51</v>
      </c>
      <c r="J29" s="32"/>
      <c r="K29" s="9" t="s">
        <v>15</v>
      </c>
      <c r="L29" s="10">
        <v>21350</v>
      </c>
      <c r="M29" s="11">
        <v>0</v>
      </c>
      <c r="N29" s="17">
        <f t="shared" si="0"/>
        <v>0</v>
      </c>
    </row>
    <row r="30" spans="1:14" s="3" customFormat="1" ht="63.75" customHeight="1" thickBot="1">
      <c r="A30" s="31" t="s">
        <v>16</v>
      </c>
      <c r="B30" s="31"/>
      <c r="C30" s="31"/>
      <c r="D30" s="6"/>
      <c r="E30" s="7" t="s">
        <v>1</v>
      </c>
      <c r="F30" s="8" t="s">
        <v>50</v>
      </c>
      <c r="G30" s="32" t="s">
        <v>48</v>
      </c>
      <c r="H30" s="32"/>
      <c r="I30" s="32" t="s">
        <v>51</v>
      </c>
      <c r="J30" s="32"/>
      <c r="K30" s="9" t="s">
        <v>17</v>
      </c>
      <c r="L30" s="10">
        <v>6448</v>
      </c>
      <c r="M30" s="11">
        <v>0</v>
      </c>
      <c r="N30" s="17">
        <f t="shared" si="0"/>
        <v>0</v>
      </c>
    </row>
    <row r="31" spans="1:14" s="3" customFormat="1" ht="32.25" customHeight="1" thickBot="1">
      <c r="A31" s="31" t="s">
        <v>18</v>
      </c>
      <c r="B31" s="31"/>
      <c r="C31" s="31"/>
      <c r="D31" s="6"/>
      <c r="E31" s="7" t="s">
        <v>1</v>
      </c>
      <c r="F31" s="8" t="s">
        <v>52</v>
      </c>
      <c r="G31" s="32" t="s">
        <v>53</v>
      </c>
      <c r="H31" s="32"/>
      <c r="I31" s="32" t="s">
        <v>54</v>
      </c>
      <c r="J31" s="32"/>
      <c r="K31" s="9" t="s">
        <v>21</v>
      </c>
      <c r="L31" s="10">
        <v>6900</v>
      </c>
      <c r="M31" s="11">
        <v>0</v>
      </c>
      <c r="N31" s="17">
        <f t="shared" si="0"/>
        <v>0</v>
      </c>
    </row>
    <row r="32" spans="1:14" s="3" customFormat="1" ht="32.25" customHeight="1" thickBot="1">
      <c r="A32" s="31" t="s">
        <v>18</v>
      </c>
      <c r="B32" s="31"/>
      <c r="C32" s="31"/>
      <c r="D32" s="6"/>
      <c r="E32" s="7" t="s">
        <v>1</v>
      </c>
      <c r="F32" s="8" t="s">
        <v>55</v>
      </c>
      <c r="G32" s="32" t="s">
        <v>56</v>
      </c>
      <c r="H32" s="32"/>
      <c r="I32" s="32" t="s">
        <v>57</v>
      </c>
      <c r="J32" s="32"/>
      <c r="K32" s="9" t="s">
        <v>21</v>
      </c>
      <c r="L32" s="10">
        <v>195000</v>
      </c>
      <c r="M32" s="11">
        <v>0</v>
      </c>
      <c r="N32" s="17">
        <f t="shared" si="0"/>
        <v>0</v>
      </c>
    </row>
    <row r="33" spans="1:14" s="3" customFormat="1" ht="11.25" customHeight="1" thickBot="1">
      <c r="A33" s="31" t="s">
        <v>25</v>
      </c>
      <c r="B33" s="31"/>
      <c r="C33" s="31"/>
      <c r="D33" s="6"/>
      <c r="E33" s="7" t="s">
        <v>1</v>
      </c>
      <c r="F33" s="8" t="s">
        <v>58</v>
      </c>
      <c r="G33" s="32" t="s">
        <v>27</v>
      </c>
      <c r="H33" s="32"/>
      <c r="I33" s="32" t="s">
        <v>59</v>
      </c>
      <c r="J33" s="32"/>
      <c r="K33" s="9" t="s">
        <v>29</v>
      </c>
      <c r="L33" s="10">
        <v>1517000</v>
      </c>
      <c r="M33" s="11">
        <v>0</v>
      </c>
      <c r="N33" s="17">
        <f t="shared" si="0"/>
        <v>0</v>
      </c>
    </row>
    <row r="34" spans="1:14" s="3" customFormat="1" ht="32.25" customHeight="1" thickBot="1">
      <c r="A34" s="31" t="s">
        <v>60</v>
      </c>
      <c r="B34" s="31"/>
      <c r="C34" s="31"/>
      <c r="D34" s="6"/>
      <c r="E34" s="7" t="s">
        <v>1</v>
      </c>
      <c r="F34" s="8" t="s">
        <v>61</v>
      </c>
      <c r="G34" s="32" t="s">
        <v>13</v>
      </c>
      <c r="H34" s="32"/>
      <c r="I34" s="32" t="s">
        <v>44</v>
      </c>
      <c r="J34" s="32"/>
      <c r="K34" s="9" t="s">
        <v>62</v>
      </c>
      <c r="L34" s="10">
        <v>621290</v>
      </c>
      <c r="M34" s="10">
        <v>105157</v>
      </c>
      <c r="N34" s="17">
        <f t="shared" si="0"/>
        <v>0.1692559030404481</v>
      </c>
    </row>
    <row r="35" spans="1:14" s="3" customFormat="1" ht="32.25" customHeight="1" thickBot="1">
      <c r="A35" s="31" t="s">
        <v>18</v>
      </c>
      <c r="B35" s="31"/>
      <c r="C35" s="31"/>
      <c r="D35" s="6"/>
      <c r="E35" s="7" t="s">
        <v>1</v>
      </c>
      <c r="F35" s="8" t="s">
        <v>63</v>
      </c>
      <c r="G35" s="32" t="s">
        <v>37</v>
      </c>
      <c r="H35" s="32"/>
      <c r="I35" s="32" t="s">
        <v>64</v>
      </c>
      <c r="J35" s="32"/>
      <c r="K35" s="9" t="s">
        <v>21</v>
      </c>
      <c r="L35" s="10">
        <v>23000</v>
      </c>
      <c r="M35" s="10">
        <v>5663.25</v>
      </c>
      <c r="N35" s="17">
        <f t="shared" si="0"/>
        <v>0.24622826086956523</v>
      </c>
    </row>
    <row r="36" spans="1:14" s="3" customFormat="1" ht="32.25" customHeight="1" thickBot="1">
      <c r="A36" s="31" t="s">
        <v>18</v>
      </c>
      <c r="B36" s="31"/>
      <c r="C36" s="31"/>
      <c r="D36" s="6"/>
      <c r="E36" s="7" t="s">
        <v>1</v>
      </c>
      <c r="F36" s="8" t="s">
        <v>65</v>
      </c>
      <c r="G36" s="32" t="s">
        <v>66</v>
      </c>
      <c r="H36" s="32"/>
      <c r="I36" s="32" t="s">
        <v>64</v>
      </c>
      <c r="J36" s="32"/>
      <c r="K36" s="9" t="s">
        <v>21</v>
      </c>
      <c r="L36" s="10">
        <v>500000</v>
      </c>
      <c r="M36" s="11">
        <v>0</v>
      </c>
      <c r="N36" s="17">
        <f t="shared" si="0"/>
        <v>0</v>
      </c>
    </row>
    <row r="37" spans="1:14" s="3" customFormat="1" ht="32.25" customHeight="1" thickBot="1">
      <c r="A37" s="31" t="s">
        <v>18</v>
      </c>
      <c r="B37" s="31"/>
      <c r="C37" s="31"/>
      <c r="D37" s="6"/>
      <c r="E37" s="7" t="s">
        <v>1</v>
      </c>
      <c r="F37" s="8" t="s">
        <v>67</v>
      </c>
      <c r="G37" s="32" t="s">
        <v>68</v>
      </c>
      <c r="H37" s="32"/>
      <c r="I37" s="32" t="s">
        <v>64</v>
      </c>
      <c r="J37" s="32"/>
      <c r="K37" s="9" t="s">
        <v>21</v>
      </c>
      <c r="L37" s="10">
        <v>4286100</v>
      </c>
      <c r="M37" s="10">
        <v>338577.98</v>
      </c>
      <c r="N37" s="17">
        <f t="shared" si="0"/>
        <v>0.07899441916894145</v>
      </c>
    </row>
    <row r="38" spans="1:14" s="3" customFormat="1" ht="32.25" customHeight="1" thickBot="1">
      <c r="A38" s="31" t="s">
        <v>69</v>
      </c>
      <c r="B38" s="31"/>
      <c r="C38" s="31"/>
      <c r="D38" s="6"/>
      <c r="E38" s="7" t="s">
        <v>1</v>
      </c>
      <c r="F38" s="8" t="s">
        <v>70</v>
      </c>
      <c r="G38" s="32" t="s">
        <v>71</v>
      </c>
      <c r="H38" s="32"/>
      <c r="I38" s="32" t="s">
        <v>72</v>
      </c>
      <c r="J38" s="32"/>
      <c r="K38" s="9" t="s">
        <v>73</v>
      </c>
      <c r="L38" s="10">
        <v>17000</v>
      </c>
      <c r="M38" s="11">
        <v>0</v>
      </c>
      <c r="N38" s="17">
        <f t="shared" si="0"/>
        <v>0</v>
      </c>
    </row>
    <row r="39" spans="1:14" s="3" customFormat="1" ht="32.25" customHeight="1" thickBot="1">
      <c r="A39" s="31" t="s">
        <v>18</v>
      </c>
      <c r="B39" s="31"/>
      <c r="C39" s="31"/>
      <c r="D39" s="6"/>
      <c r="E39" s="7" t="s">
        <v>1</v>
      </c>
      <c r="F39" s="8" t="s">
        <v>74</v>
      </c>
      <c r="G39" s="32" t="s">
        <v>75</v>
      </c>
      <c r="H39" s="32"/>
      <c r="I39" s="32" t="s">
        <v>76</v>
      </c>
      <c r="J39" s="32"/>
      <c r="K39" s="9" t="s">
        <v>21</v>
      </c>
      <c r="L39" s="10">
        <v>40000</v>
      </c>
      <c r="M39" s="11">
        <v>0</v>
      </c>
      <c r="N39" s="17">
        <f t="shared" si="0"/>
        <v>0</v>
      </c>
    </row>
    <row r="40" spans="1:14" s="3" customFormat="1" ht="11.25" customHeight="1" thickBot="1">
      <c r="A40" s="31" t="s">
        <v>25</v>
      </c>
      <c r="B40" s="31"/>
      <c r="C40" s="31"/>
      <c r="D40" s="6"/>
      <c r="E40" s="7" t="s">
        <v>1</v>
      </c>
      <c r="F40" s="8" t="s">
        <v>77</v>
      </c>
      <c r="G40" s="32" t="s">
        <v>27</v>
      </c>
      <c r="H40" s="32"/>
      <c r="I40" s="32" t="s">
        <v>28</v>
      </c>
      <c r="J40" s="32"/>
      <c r="K40" s="9" t="s">
        <v>29</v>
      </c>
      <c r="L40" s="10">
        <v>50100</v>
      </c>
      <c r="M40" s="10">
        <v>12525</v>
      </c>
      <c r="N40" s="17">
        <f t="shared" si="0"/>
        <v>0.25</v>
      </c>
    </row>
    <row r="41" spans="1:14" s="1" customFormat="1" ht="11.25" customHeight="1">
      <c r="A41" s="37" t="s">
        <v>0</v>
      </c>
      <c r="B41" s="37"/>
      <c r="C41" s="37"/>
      <c r="D41" s="12"/>
      <c r="E41" s="26"/>
      <c r="F41" s="26"/>
      <c r="G41" s="26"/>
      <c r="H41" s="26"/>
      <c r="I41" s="26"/>
      <c r="J41" s="26"/>
      <c r="K41" s="26"/>
      <c r="L41" s="12"/>
      <c r="M41" s="12"/>
      <c r="N41" s="12"/>
    </row>
  </sheetData>
  <sheetProtection/>
  <mergeCells count="113">
    <mergeCell ref="N4:N5"/>
    <mergeCell ref="A2:N2"/>
    <mergeCell ref="A41:C41"/>
    <mergeCell ref="E41:K41"/>
    <mergeCell ref="A39:C39"/>
    <mergeCell ref="G39:H39"/>
    <mergeCell ref="I39:J39"/>
    <mergeCell ref="A40:C40"/>
    <mergeCell ref="G40:H40"/>
    <mergeCell ref="I40:J40"/>
    <mergeCell ref="A37:C37"/>
    <mergeCell ref="G37:H37"/>
    <mergeCell ref="I37:J37"/>
    <mergeCell ref="A38:C38"/>
    <mergeCell ref="G38:H38"/>
    <mergeCell ref="I38:J38"/>
    <mergeCell ref="A35:C35"/>
    <mergeCell ref="G35:H35"/>
    <mergeCell ref="I35:J35"/>
    <mergeCell ref="A36:C36"/>
    <mergeCell ref="G36:H36"/>
    <mergeCell ref="I36:J36"/>
    <mergeCell ref="A33:C33"/>
    <mergeCell ref="G33:H33"/>
    <mergeCell ref="I33:J33"/>
    <mergeCell ref="A34:C34"/>
    <mergeCell ref="G34:H34"/>
    <mergeCell ref="I34:J34"/>
    <mergeCell ref="A31:C31"/>
    <mergeCell ref="G31:H31"/>
    <mergeCell ref="I31:J31"/>
    <mergeCell ref="A32:C32"/>
    <mergeCell ref="G32:H32"/>
    <mergeCell ref="I32:J32"/>
    <mergeCell ref="A29:C29"/>
    <mergeCell ref="G29:H29"/>
    <mergeCell ref="I29:J29"/>
    <mergeCell ref="A30:C30"/>
    <mergeCell ref="G30:H30"/>
    <mergeCell ref="I30:J30"/>
    <mergeCell ref="A27:C27"/>
    <mergeCell ref="G27:H27"/>
    <mergeCell ref="I27:J27"/>
    <mergeCell ref="A28:C28"/>
    <mergeCell ref="G28:H28"/>
    <mergeCell ref="I28:J28"/>
    <mergeCell ref="A25:C25"/>
    <mergeCell ref="G25:H25"/>
    <mergeCell ref="I25:J25"/>
    <mergeCell ref="A26:C26"/>
    <mergeCell ref="G26:H26"/>
    <mergeCell ref="I26:J26"/>
    <mergeCell ref="A23:C23"/>
    <mergeCell ref="G23:H23"/>
    <mergeCell ref="I23:J23"/>
    <mergeCell ref="A24:C24"/>
    <mergeCell ref="G24:H24"/>
    <mergeCell ref="I24:J24"/>
    <mergeCell ref="A21:C21"/>
    <mergeCell ref="G21:H21"/>
    <mergeCell ref="I21:J21"/>
    <mergeCell ref="A22:C22"/>
    <mergeCell ref="G22:H22"/>
    <mergeCell ref="I22:J22"/>
    <mergeCell ref="A19:C19"/>
    <mergeCell ref="G19:H19"/>
    <mergeCell ref="I19:J19"/>
    <mergeCell ref="A20:C20"/>
    <mergeCell ref="G20:H20"/>
    <mergeCell ref="I20:J20"/>
    <mergeCell ref="A17:C17"/>
    <mergeCell ref="G17:H17"/>
    <mergeCell ref="I17:J17"/>
    <mergeCell ref="A18:C18"/>
    <mergeCell ref="G18:H18"/>
    <mergeCell ref="I18:J18"/>
    <mergeCell ref="A15:C15"/>
    <mergeCell ref="G15:H15"/>
    <mergeCell ref="I15:J15"/>
    <mergeCell ref="A16:C16"/>
    <mergeCell ref="G16:H16"/>
    <mergeCell ref="I16:J16"/>
    <mergeCell ref="A13:C13"/>
    <mergeCell ref="G13:H13"/>
    <mergeCell ref="I13:J13"/>
    <mergeCell ref="A14:C14"/>
    <mergeCell ref="G14:H14"/>
    <mergeCell ref="I14:J14"/>
    <mergeCell ref="A11:C11"/>
    <mergeCell ref="G11:H11"/>
    <mergeCell ref="I11:J11"/>
    <mergeCell ref="A12:C12"/>
    <mergeCell ref="G12:H12"/>
    <mergeCell ref="I12:J12"/>
    <mergeCell ref="A9:C9"/>
    <mergeCell ref="G9:H9"/>
    <mergeCell ref="I9:J9"/>
    <mergeCell ref="A10:C10"/>
    <mergeCell ref="G10:H10"/>
    <mergeCell ref="I10:J10"/>
    <mergeCell ref="A1:C1"/>
    <mergeCell ref="E1:J1"/>
    <mergeCell ref="A4:C5"/>
    <mergeCell ref="D4:D5"/>
    <mergeCell ref="E4:K5"/>
    <mergeCell ref="A8:C8"/>
    <mergeCell ref="E8:K8"/>
    <mergeCell ref="L4:L5"/>
    <mergeCell ref="M4:M5"/>
    <mergeCell ref="A6:C6"/>
    <mergeCell ref="E6:K6"/>
    <mergeCell ref="A7:C7"/>
    <mergeCell ref="E7:K7"/>
  </mergeCells>
  <printOptions/>
  <pageMargins left="0.75" right="0.75" top="1" bottom="1" header="0.5" footer="0.5"/>
  <pageSetup orientation="portrait" paperSize="9"/>
  <rowBreaks count="1" manualBreakCount="1">
    <brk id="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Shevchuk</cp:lastModifiedBy>
  <cp:lastPrinted>2017-04-19T09:59:08Z</cp:lastPrinted>
  <dcterms:created xsi:type="dcterms:W3CDTF">2017-04-19T09:59:08Z</dcterms:created>
  <dcterms:modified xsi:type="dcterms:W3CDTF">2017-09-07T12:20:52Z</dcterms:modified>
  <cp:category/>
  <cp:version/>
  <cp:contentType/>
  <cp:contentStatus/>
  <cp:revision>1</cp:revision>
</cp:coreProperties>
</file>